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District 1" sheetId="1" r:id="rId1"/>
    <sheet name="GT_Custom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<sst xmlns="http://schemas.openxmlformats.org/spreadsheetml/2006/main" count="51" uniqueCount="50">
  <si>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</si>
  <si>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</si>
  <si>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</si>
  <si>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</si>
  <si>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</si>
  <si>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</si>
  <si>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</si>
  <si>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</si>
  <si>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</si>
  <si>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</si>
  <si>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</si>
  <si>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</si>
  <si>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</si>
  <si>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</si>
  <si>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</si>
  <si>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</si>
  <si>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Ontario District #1 </t>
  </si>
  <si>
    <t>Player/Team Assessments</t>
  </si>
  <si>
    <t xml:space="preserve">Note:  District All-Star Teams will not be allowed to play until all fees are paid.  </t>
  </si>
  <si>
    <t xml:space="preserve">League Name </t>
  </si>
  <si>
    <t># of Players for Assessment Purposes:</t>
  </si>
  <si>
    <t xml:space="preserve"> (does not include T-ball or other non-chartered players).</t>
  </si>
  <si>
    <t># of Players for Insurance Purposes:</t>
  </si>
  <si>
    <t>(includes all registered players in the league).</t>
  </si>
  <si>
    <t>Assessments</t>
  </si>
  <si>
    <t>Ontario @ $0.50 per player</t>
  </si>
  <si>
    <t>Minor</t>
  </si>
  <si>
    <t>Major</t>
  </si>
  <si>
    <t>Junior</t>
  </si>
  <si>
    <t>Tournaments (if you are entering the tournament - please mark 1 in column D for each team).</t>
  </si>
  <si>
    <t>Insurance</t>
  </si>
  <si>
    <t>All players must be registered in the league</t>
  </si>
  <si>
    <t>must be inluded for insurance purposes</t>
  </si>
  <si>
    <t>PST of 8%</t>
  </si>
  <si>
    <t>Total to be remitted to Ontario District #1 Little League</t>
  </si>
  <si>
    <t>Date Issued</t>
  </si>
  <si>
    <t>League Representative</t>
  </si>
  <si>
    <t>Total # of players  (from above)</t>
  </si>
  <si>
    <t>Senior</t>
  </si>
  <si>
    <t>House League - Major</t>
  </si>
  <si>
    <t>House League - Minor</t>
  </si>
  <si>
    <t>Anti-Molestation coverage</t>
  </si>
  <si>
    <t>Total insurance before tax</t>
  </si>
  <si>
    <t>District @ $5.50 per player</t>
  </si>
  <si>
    <t>AMOUNTS ARE DUE ON OR BEFORE MAY 15, 2016</t>
  </si>
  <si>
    <t xml:space="preserve"> </t>
  </si>
  <si>
    <t>Intermediate</t>
  </si>
  <si>
    <t># of League volunteers, coaches and umpires</t>
  </si>
  <si>
    <t>Total # of volunteers (from above)</t>
  </si>
  <si>
    <t>Erindale Lions Little League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</si>
</sst>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43" fontId="0" fillId="0" borderId="11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/>
    </xf>
    <xf numFmtId="43" fontId="0" fillId="2" borderId="10" xfId="42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13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39">
      <selection activeCell="F57" sqref="F57"/>
    </sheetView>
  </sheetViews>
  <sheetFormatPr defaultColWidth="9.140625" defaultRowHeight="12.75"/>
  <cols>
    <col min="2" max="2" width="13.8515625" style="0" customWidth="1"/>
    <col min="3" max="3" width="14.140625" style="0" customWidth="1"/>
    <col min="5" max="5" width="11.57421875" style="0" customWidth="1"/>
    <col min="6" max="6" width="12.140625" style="0" customWidth="1"/>
    <col min="13" max="13" width="12.28125" style="0" bestFit="1" customWidth="1"/>
    <col min="14" max="14" width="13.140625" style="0" customWidth="1"/>
  </cols>
  <sheetData>
    <row r="1" ht="12.75">
      <c r="A1" s="1" t="s">
        <v>16</v>
      </c>
    </row>
    <row r="2" ht="12.75">
      <c r="A2" s="2">
        <v>2016</v>
      </c>
    </row>
    <row r="3" ht="12.75">
      <c r="A3" s="1" t="s">
        <v>17</v>
      </c>
    </row>
    <row r="7" ht="12.75">
      <c r="A7" t="s">
        <v>18</v>
      </c>
    </row>
    <row r="8" ht="12.75">
      <c r="B8" s="1" t="s">
        <v>44</v>
      </c>
    </row>
    <row r="11" spans="1:5" ht="12.75">
      <c r="A11" t="s">
        <v>19</v>
      </c>
      <c r="C11" s="13" t="s">
        <v>49</v>
      </c>
      <c r="D11" s="10"/>
      <c r="E11" s="10"/>
    </row>
    <row r="13" spans="1:6" ht="12.75">
      <c r="A13" t="s">
        <v>20</v>
      </c>
      <c r="E13" s="9"/>
      <c r="F13" t="s">
        <v>21</v>
      </c>
    </row>
    <row r="15" spans="1:14" ht="12.75">
      <c r="A15" t="s">
        <v>22</v>
      </c>
      <c r="E15" s="15"/>
      <c r="F15" s="3" t="s">
        <v>23</v>
      </c>
      <c r="N15" s="6"/>
    </row>
    <row r="16" spans="14:16" ht="12.75">
      <c r="N16" s="6"/>
      <c r="O16" s="19"/>
      <c r="P16" s="6"/>
    </row>
    <row r="17" spans="1:16" ht="12.75">
      <c r="A17" t="s">
        <v>47</v>
      </c>
      <c r="E17" s="15"/>
      <c r="N17" s="6"/>
      <c r="O17" s="19"/>
      <c r="P17" s="6"/>
    </row>
    <row r="18" spans="14:16" ht="12.75">
      <c r="N18" s="6"/>
      <c r="O18" s="19"/>
      <c r="P18" s="6"/>
    </row>
    <row r="19" spans="1:16" ht="12.75">
      <c r="A19" s="1" t="s">
        <v>24</v>
      </c>
      <c r="N19" s="14"/>
      <c r="O19" s="19"/>
      <c r="P19" s="6"/>
    </row>
    <row r="20" spans="14:16" ht="12.75">
      <c r="N20" s="14"/>
      <c r="O20" s="19"/>
      <c r="P20" s="6"/>
    </row>
    <row r="21" spans="2:16" ht="13.5" thickBot="1">
      <c r="B21" t="s">
        <v>25</v>
      </c>
      <c r="F21" s="11">
        <f>E13*0.5</f>
        <v>0</v>
      </c>
      <c r="N21" s="14"/>
      <c r="O21" s="19"/>
      <c r="P21" s="6"/>
    </row>
    <row r="22" spans="14:16" ht="12.75">
      <c r="N22" s="14"/>
      <c r="O22" s="19"/>
      <c r="P22" s="6"/>
    </row>
    <row r="23" spans="2:16" ht="13.5" thickBot="1">
      <c r="B23" s="20" t="s">
        <v>43</v>
      </c>
      <c r="F23" s="11">
        <f>E13*5.5</f>
        <v>0</v>
      </c>
      <c r="N23" s="6"/>
      <c r="O23" s="19"/>
      <c r="P23" s="6"/>
    </row>
    <row r="24" spans="14:16" ht="12.75">
      <c r="N24" s="6"/>
      <c r="O24" s="6"/>
      <c r="P24" s="6"/>
    </row>
    <row r="26" ht="12.75">
      <c r="A26" s="1" t="s">
        <v>29</v>
      </c>
    </row>
    <row r="27" ht="12.75">
      <c r="A27" s="1"/>
    </row>
    <row r="28" ht="12.75">
      <c r="E28" s="7"/>
    </row>
    <row r="29" spans="2:6" ht="13.5" thickBot="1">
      <c r="B29" t="s">
        <v>26</v>
      </c>
      <c r="D29" s="9"/>
      <c r="E29" s="7">
        <f>330*1.13</f>
        <v>372.9</v>
      </c>
      <c r="F29" s="5">
        <f>D29*E29</f>
        <v>0</v>
      </c>
    </row>
    <row r="30" spans="5:6" ht="12.75">
      <c r="E30" s="7"/>
      <c r="F30" s="6"/>
    </row>
    <row r="31" spans="2:6" ht="13.5" thickBot="1">
      <c r="B31" t="s">
        <v>27</v>
      </c>
      <c r="D31" s="9"/>
      <c r="E31" s="7">
        <f>330*1.13</f>
        <v>372.9</v>
      </c>
      <c r="F31" s="5">
        <f>D31*E31</f>
        <v>0</v>
      </c>
    </row>
    <row r="32" spans="5:6" ht="12.75">
      <c r="E32" s="7"/>
      <c r="F32" s="6"/>
    </row>
    <row r="33" spans="2:6" ht="13.5" thickBot="1">
      <c r="B33" t="s">
        <v>28</v>
      </c>
      <c r="D33" s="9"/>
      <c r="E33" s="7">
        <f>330*1.13</f>
        <v>372.9</v>
      </c>
      <c r="F33" s="5">
        <f>D33*E33</f>
        <v>0</v>
      </c>
    </row>
    <row r="34" spans="4:6" ht="12.75">
      <c r="D34" s="14"/>
      <c r="E34" s="7"/>
      <c r="F34" s="21"/>
    </row>
    <row r="35" spans="2:6" ht="13.5" thickBot="1">
      <c r="B35" t="s">
        <v>46</v>
      </c>
      <c r="D35" s="9"/>
      <c r="E35" s="7">
        <f>330*1.13</f>
        <v>372.9</v>
      </c>
      <c r="F35" s="5">
        <f>D35*E35</f>
        <v>0</v>
      </c>
    </row>
    <row r="36" spans="5:6" ht="12.75">
      <c r="E36" s="7"/>
      <c r="F36" s="6"/>
    </row>
    <row r="37" spans="2:6" ht="13.5" thickBot="1">
      <c r="B37" t="s">
        <v>38</v>
      </c>
      <c r="D37" s="9"/>
      <c r="E37" s="7">
        <f>330*1.13</f>
        <v>372.9</v>
      </c>
      <c r="F37" s="5">
        <f>D37*E37</f>
        <v>0</v>
      </c>
    </row>
    <row r="38" spans="5:6" ht="12.75">
      <c r="E38" s="7"/>
      <c r="F38" s="6"/>
    </row>
    <row r="39" spans="2:6" ht="13.5" thickBot="1">
      <c r="B39" t="s">
        <v>39</v>
      </c>
      <c r="D39" s="9"/>
      <c r="E39" s="7">
        <v>150</v>
      </c>
      <c r="F39" s="5">
        <f>D39*E39</f>
        <v>0</v>
      </c>
    </row>
    <row r="40" spans="5:6" ht="12.75">
      <c r="E40" s="7"/>
      <c r="F40" s="6"/>
    </row>
    <row r="41" spans="2:6" ht="13.5" thickBot="1">
      <c r="B41" t="s">
        <v>40</v>
      </c>
      <c r="D41" s="9"/>
      <c r="E41" s="7">
        <v>150</v>
      </c>
      <c r="F41" s="5">
        <f>D41*E41</f>
        <v>0</v>
      </c>
    </row>
    <row r="43" ht="12.75">
      <c r="A43" s="1" t="s">
        <v>30</v>
      </c>
    </row>
    <row r="44" spans="2:8" ht="12.75">
      <c r="B44" t="s">
        <v>31</v>
      </c>
      <c r="H44" t="s">
        <v>45</v>
      </c>
    </row>
    <row r="45" ht="12.75">
      <c r="B45" t="s">
        <v>32</v>
      </c>
    </row>
    <row r="46" spans="2:6" ht="12.75">
      <c r="B46" t="s">
        <v>37</v>
      </c>
      <c r="D46" s="16">
        <f>E15</f>
        <v>0</v>
      </c>
      <c r="E46" s="7">
        <v>2.7</v>
      </c>
      <c r="F46" s="4">
        <f>D46*E46</f>
        <v>0</v>
      </c>
    </row>
    <row r="48" spans="2:6" ht="12.75">
      <c r="B48" t="s">
        <v>48</v>
      </c>
      <c r="D48" s="16">
        <f>E17</f>
        <v>0</v>
      </c>
      <c r="E48" s="7">
        <v>0.17</v>
      </c>
      <c r="F48" s="4">
        <f>D48*E48</f>
        <v>0</v>
      </c>
    </row>
    <row r="49" ht="12.75">
      <c r="F49" s="12"/>
    </row>
    <row r="50" spans="1:6" ht="12.75">
      <c r="A50" t="s">
        <v>41</v>
      </c>
      <c r="F50" s="12"/>
    </row>
    <row r="51" spans="2:6" ht="12.75">
      <c r="B51" t="s">
        <v>37</v>
      </c>
      <c r="D51" s="16">
        <f>E15</f>
        <v>0</v>
      </c>
      <c r="E51" s="7">
        <v>0.5</v>
      </c>
      <c r="F51" s="4">
        <f>D51*E51</f>
        <v>0</v>
      </c>
    </row>
    <row r="52" spans="1:6" ht="12.75">
      <c r="A52" t="s">
        <v>42</v>
      </c>
      <c r="D52" s="17"/>
      <c r="E52" s="7"/>
      <c r="F52" s="18">
        <f>F46+F48+F51</f>
        <v>0</v>
      </c>
    </row>
    <row r="53" ht="12.75">
      <c r="D53" s="17"/>
    </row>
    <row r="54" spans="4:6" ht="12.75">
      <c r="D54" s="17"/>
      <c r="E54" t="s">
        <v>33</v>
      </c>
      <c r="F54" s="12">
        <f>F52*0.08</f>
        <v>0</v>
      </c>
    </row>
    <row r="55" ht="13.5" thickBot="1"/>
    <row r="56" spans="1:6" ht="13.5" thickBot="1">
      <c r="A56" t="s">
        <v>34</v>
      </c>
      <c r="F56" s="8">
        <f>F21+F23+F29+F31+F33+F35+F37+F39+F41+F52+F54</f>
        <v>0</v>
      </c>
    </row>
    <row r="58" spans="1:6" ht="12.75">
      <c r="A58" t="s">
        <v>35</v>
      </c>
      <c r="E58" s="9"/>
      <c r="F58" s="9"/>
    </row>
    <row r="60" spans="1:6" ht="12.75">
      <c r="A60" t="s">
        <v>36</v>
      </c>
      <c r="E60" s="9"/>
      <c r="F6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Thornton</dc:creator>
  <cp:keywords/>
  <dc:description/>
  <cp:lastModifiedBy>Shannon, Scott</cp:lastModifiedBy>
  <dcterms:created xsi:type="dcterms:W3CDTF">2002-05-09T20:15:01Z</dcterms:created>
  <dcterms:modified xsi:type="dcterms:W3CDTF">2016-04-04T22:34:35Z</dcterms:modified>
  <cp:category/>
  <cp:version/>
  <cp:contentType/>
  <cp:contentStatus/>
</cp:coreProperties>
</file>